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<sst xmlns="http://schemas.openxmlformats.org/spreadsheetml/2006/main" count="71" uniqueCount="71">
  <si>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Name</t>
  </si>
  <si>
    <t>McCarty D</t>
  </si>
  <si>
    <t>McCarty A</t>
  </si>
  <si>
    <t>FSHN</t>
  </si>
  <si>
    <t>Buildings</t>
  </si>
  <si>
    <t>Network</t>
  </si>
  <si>
    <t># DHCP</t>
  </si>
  <si>
    <t>IT Admin</t>
  </si>
  <si>
    <t>10.227.182.0/24</t>
  </si>
  <si>
    <t>128.227.182.0/24</t>
  </si>
  <si>
    <t>10.227.117.0/24</t>
  </si>
  <si>
    <t>128.227.117.0/24</t>
  </si>
  <si>
    <t>10.227.103.0/24</t>
  </si>
  <si>
    <t>128.227.103.0/24</t>
  </si>
  <si>
    <t>10.227.109.0/24</t>
  </si>
  <si>
    <t>128.227.109.0/24</t>
  </si>
  <si>
    <t>McCartyB</t>
  </si>
  <si>
    <t>10.227.113.0/24</t>
  </si>
  <si>
    <t>128.227.113.0/24</t>
  </si>
  <si>
    <t>Farm Area</t>
  </si>
  <si>
    <t>128.227.134.0/24</t>
  </si>
  <si>
    <t>10.227.134.0/24</t>
  </si>
  <si>
    <t>128.227.135.0/24</t>
  </si>
  <si>
    <t>10.227.135.0/24</t>
  </si>
  <si>
    <t>Newin-Zieglar</t>
  </si>
  <si>
    <t>128.227.204.0/24</t>
  </si>
  <si>
    <t>10.227.204.0/24</t>
  </si>
  <si>
    <t>Fiefield</t>
  </si>
  <si>
    <t>10.227.207.0/24</t>
  </si>
  <si>
    <t>128.227.207.0/24</t>
  </si>
  <si>
    <t xml:space="preserve">HortSci </t>
  </si>
  <si>
    <t>Entomology</t>
  </si>
  <si>
    <t>10.227.218.0/24</t>
  </si>
  <si>
    <t>128.227.218.0/24</t>
  </si>
  <si>
    <t>ITNS</t>
  </si>
  <si>
    <t>10.227.242.0/24</t>
  </si>
  <si>
    <t>128.227.242.0/24</t>
  </si>
  <si>
    <t>Microbiology</t>
  </si>
  <si>
    <t>10.227.249.0/24</t>
  </si>
  <si>
    <t>128.227.249.0/24</t>
  </si>
  <si>
    <t>Animal/LiveStock</t>
  </si>
  <si>
    <t>10.227.4.0/24</t>
  </si>
  <si>
    <t>128.227.4.0/24</t>
  </si>
  <si>
    <t>Newell</t>
  </si>
  <si>
    <t>10.227.68.0/25</t>
  </si>
  <si>
    <t>128.227.68.0/25</t>
  </si>
  <si>
    <t>Food Safty Lab</t>
  </si>
  <si>
    <t>10.5.82.0/24</t>
  </si>
  <si>
    <t>Misc</t>
  </si>
  <si>
    <t>FETL</t>
  </si>
  <si>
    <t>10.248.14.0</t>
  </si>
  <si>
    <t>FacOps</t>
  </si>
  <si>
    <t>10.250.10.0/24</t>
  </si>
  <si>
    <t>128.227.245.17/28</t>
  </si>
  <si>
    <t># Static</t>
  </si>
  <si>
    <t>120, 461, 475</t>
  </si>
  <si>
    <t>87, 150, 803, 810, 811</t>
  </si>
  <si>
    <t>832, 844</t>
  </si>
  <si>
    <t>981, 258</t>
  </si>
  <si>
    <t>970, 1278</t>
  </si>
  <si>
    <t>550, 559, 68, 717</t>
  </si>
  <si>
    <t>PlantPath / Environ</t>
  </si>
  <si>
    <t>106, 57, 199, 124</t>
  </si>
  <si>
    <t>ICS</t>
  </si>
  <si>
    <t>116, 60, 664</t>
  </si>
  <si>
    <t>685, 833, 847, 846</t>
  </si>
  <si>
    <t>VetMed</t>
  </si>
  <si>
    <t>177, 471, 601, 118, 625</t>
  </si>
  <si>
    <t>#</t>
  </si>
  <si>
    <t>/yr for wallplate</t>
  </si>
  <si>
    <t>Node Count: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</si>
</sst>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A58" sqref="A58"/>
    </sheetView>
  </sheetViews>
  <sheetFormatPr defaultColWidth="9.140625" defaultRowHeight="12.75"/>
  <cols>
    <col min="1" max="1" width="23.28125" style="2" customWidth="1"/>
    <col min="2" max="2" width="18.28125" style="1" customWidth="1"/>
    <col min="3" max="3" width="7.7109375" style="1" bestFit="1" customWidth="1"/>
    <col min="4" max="5" width="7.7109375" style="1" customWidth="1"/>
    <col min="6" max="6" width="20.8515625" style="6" bestFit="1" customWidth="1"/>
  </cols>
  <sheetData>
    <row r="1" ht="65.25" customHeight="1" hidden="1"/>
    <row r="2" spans="1:6" s="3" customFormat="1" ht="12.75">
      <c r="A2" s="3" t="s">
        <v>0</v>
      </c>
      <c r="B2" s="3" t="s">
        <v>5</v>
      </c>
      <c r="C2" s="3" t="s">
        <v>6</v>
      </c>
      <c r="D2" s="3" t="s">
        <v>54</v>
      </c>
      <c r="E2" s="3" t="s">
        <v>68</v>
      </c>
      <c r="F2" s="5" t="s">
        <v>4</v>
      </c>
    </row>
    <row r="3" spans="1:6" ht="12.75">
      <c r="A3" s="2" t="s">
        <v>1</v>
      </c>
      <c r="F3" s="6">
        <v>498</v>
      </c>
    </row>
    <row r="4" spans="2:4" ht="12.75">
      <c r="B4" s="1" t="s">
        <v>8</v>
      </c>
      <c r="C4" s="1">
        <v>55</v>
      </c>
      <c r="D4" s="1">
        <v>14</v>
      </c>
    </row>
    <row r="5" spans="2:5" ht="12.75">
      <c r="B5" s="1" t="s">
        <v>9</v>
      </c>
      <c r="C5" s="1">
        <v>203</v>
      </c>
      <c r="D5" s="1">
        <v>6</v>
      </c>
      <c r="E5" s="1">
        <f>SUM(C4:D5)</f>
        <v>278</v>
      </c>
    </row>
    <row r="6" spans="1:6" ht="12.75">
      <c r="A6" s="2" t="s">
        <v>3</v>
      </c>
      <c r="F6" s="6" t="s">
        <v>55</v>
      </c>
    </row>
    <row r="7" spans="2:4" ht="12.75">
      <c r="B7" s="1" t="s">
        <v>10</v>
      </c>
      <c r="C7" s="1">
        <v>3</v>
      </c>
      <c r="D7" s="1">
        <v>6</v>
      </c>
    </row>
    <row r="8" spans="2:5" ht="12.75">
      <c r="B8" s="1" t="s">
        <v>11</v>
      </c>
      <c r="C8" s="1">
        <v>125</v>
      </c>
      <c r="D8" s="1">
        <v>0</v>
      </c>
      <c r="E8" s="1">
        <f>SUM(C7:D8)</f>
        <v>134</v>
      </c>
    </row>
    <row r="9" spans="1:6" ht="12.75">
      <c r="A9" s="2" t="s">
        <v>7</v>
      </c>
      <c r="F9" s="6" t="s">
        <v>56</v>
      </c>
    </row>
    <row r="10" spans="2:4" ht="12.75">
      <c r="B10" s="1" t="s">
        <v>12</v>
      </c>
      <c r="C10" s="1">
        <v>17</v>
      </c>
      <c r="D10" s="1">
        <v>3</v>
      </c>
    </row>
    <row r="11" spans="2:5" ht="12.75">
      <c r="B11" s="1" t="s">
        <v>13</v>
      </c>
      <c r="C11" s="1">
        <v>89</v>
      </c>
      <c r="D11" s="1">
        <v>6</v>
      </c>
      <c r="E11" s="1">
        <f>SUM(C10:D11)</f>
        <v>115</v>
      </c>
    </row>
    <row r="12" spans="1:6" ht="12.75">
      <c r="A12" s="2" t="s">
        <v>2</v>
      </c>
      <c r="F12" s="6">
        <v>495</v>
      </c>
    </row>
    <row r="13" spans="2:4" ht="12.75">
      <c r="B13" s="1" t="s">
        <v>14</v>
      </c>
      <c r="C13" s="1">
        <v>10</v>
      </c>
      <c r="D13" s="1">
        <v>0</v>
      </c>
    </row>
    <row r="14" spans="2:5" ht="12.75">
      <c r="B14" s="1" t="s">
        <v>15</v>
      </c>
      <c r="C14" s="1">
        <v>129</v>
      </c>
      <c r="D14" s="1">
        <v>1</v>
      </c>
      <c r="E14" s="1">
        <f>SUM(C13:D14)</f>
        <v>140</v>
      </c>
    </row>
    <row r="15" spans="1:6" ht="12.75">
      <c r="A15" s="2" t="s">
        <v>16</v>
      </c>
      <c r="F15" s="6">
        <v>496</v>
      </c>
    </row>
    <row r="16" spans="2:4" ht="12.75">
      <c r="B16" s="1" t="s">
        <v>17</v>
      </c>
      <c r="C16" s="1">
        <v>151</v>
      </c>
      <c r="D16" s="1">
        <v>1</v>
      </c>
    </row>
    <row r="17" spans="2:5" ht="12.75">
      <c r="B17" s="1" t="s">
        <v>18</v>
      </c>
      <c r="C17" s="1">
        <v>74</v>
      </c>
      <c r="D17" s="1">
        <v>15</v>
      </c>
      <c r="E17" s="1">
        <f>SUM(C16:D17)</f>
        <v>241</v>
      </c>
    </row>
    <row r="18" ht="12.75">
      <c r="A18" s="2" t="s">
        <v>19</v>
      </c>
    </row>
    <row r="19" spans="1:4" ht="12.75">
      <c r="A19" s="4" t="s">
        <v>48</v>
      </c>
      <c r="B19" s="1" t="s">
        <v>21</v>
      </c>
      <c r="C19" s="1">
        <v>132</v>
      </c>
      <c r="D19" s="1">
        <v>15</v>
      </c>
    </row>
    <row r="20" spans="2:4" ht="12.75">
      <c r="B20" s="1" t="s">
        <v>20</v>
      </c>
      <c r="C20" s="1">
        <v>64</v>
      </c>
      <c r="D20" s="1">
        <v>12</v>
      </c>
    </row>
    <row r="21" spans="2:4" ht="12.75">
      <c r="B21" s="1" t="s">
        <v>23</v>
      </c>
      <c r="C21" s="1">
        <v>5</v>
      </c>
      <c r="D21" s="1">
        <v>8</v>
      </c>
    </row>
    <row r="22" spans="2:4" ht="12.75">
      <c r="B22" s="1" t="s">
        <v>22</v>
      </c>
      <c r="C22" s="1">
        <v>57</v>
      </c>
      <c r="D22" s="1">
        <v>12</v>
      </c>
    </row>
    <row r="23" spans="1:6" ht="12.75">
      <c r="A23" s="4" t="s">
        <v>49</v>
      </c>
      <c r="B23" s="1" t="s">
        <v>50</v>
      </c>
      <c r="C23" s="1">
        <v>13</v>
      </c>
      <c r="D23" s="1">
        <v>0</v>
      </c>
      <c r="F23" s="6" t="s">
        <v>65</v>
      </c>
    </row>
    <row r="24" spans="1:6" ht="12.75">
      <c r="A24" s="4" t="s">
        <v>51</v>
      </c>
      <c r="B24" s="1" t="s">
        <v>52</v>
      </c>
      <c r="C24" s="1">
        <v>0</v>
      </c>
      <c r="D24" s="1">
        <v>0</v>
      </c>
      <c r="F24" s="6" t="s">
        <v>62</v>
      </c>
    </row>
    <row r="25" spans="2:4" ht="12.75">
      <c r="B25" s="1" t="s">
        <v>53</v>
      </c>
      <c r="C25" s="1">
        <v>0</v>
      </c>
      <c r="D25" s="1">
        <v>0</v>
      </c>
    </row>
    <row r="26" spans="1:6" ht="12.75">
      <c r="A26" s="4" t="s">
        <v>63</v>
      </c>
      <c r="C26" s="1">
        <v>0</v>
      </c>
      <c r="D26" s="1">
        <v>0</v>
      </c>
      <c r="F26" s="6" t="s">
        <v>64</v>
      </c>
    </row>
    <row r="27" spans="1:6" ht="12.75">
      <c r="A27" s="4" t="s">
        <v>66</v>
      </c>
      <c r="C27" s="1">
        <v>0</v>
      </c>
      <c r="D27" s="1">
        <v>0</v>
      </c>
      <c r="F27" s="6" t="s">
        <v>67</v>
      </c>
    </row>
    <row r="29" spans="1:6" ht="12.75">
      <c r="A29" s="2" t="s">
        <v>24</v>
      </c>
      <c r="F29" s="6" t="s">
        <v>57</v>
      </c>
    </row>
    <row r="30" spans="2:4" ht="12.75">
      <c r="B30" s="1" t="s">
        <v>26</v>
      </c>
      <c r="C30" s="1">
        <v>76</v>
      </c>
      <c r="D30" s="1">
        <v>8</v>
      </c>
    </row>
    <row r="31" spans="2:5" ht="12.75">
      <c r="B31" s="1" t="s">
        <v>25</v>
      </c>
      <c r="C31" s="1">
        <v>90</v>
      </c>
      <c r="D31" s="1">
        <v>22</v>
      </c>
      <c r="E31" s="1">
        <f>SUM(C30:D31)</f>
        <v>196</v>
      </c>
    </row>
    <row r="32" spans="1:6" ht="12.75">
      <c r="A32" s="2" t="s">
        <v>27</v>
      </c>
      <c r="F32" s="6" t="s">
        <v>60</v>
      </c>
    </row>
    <row r="33" spans="1:6" ht="12.75">
      <c r="A33" s="4" t="s">
        <v>61</v>
      </c>
      <c r="B33" s="1" t="s">
        <v>28</v>
      </c>
      <c r="C33" s="1">
        <v>0</v>
      </c>
      <c r="D33" s="1">
        <v>10</v>
      </c>
      <c r="F33" s="6">
        <v>78</v>
      </c>
    </row>
    <row r="34" spans="2:4" ht="12.75">
      <c r="B34" s="1" t="s">
        <v>29</v>
      </c>
      <c r="C34" s="1">
        <v>124</v>
      </c>
      <c r="D34" s="1">
        <v>2</v>
      </c>
    </row>
    <row r="35" spans="1:6" ht="12.75">
      <c r="A35" s="4" t="s">
        <v>30</v>
      </c>
      <c r="F35" s="6">
        <v>717</v>
      </c>
    </row>
    <row r="37" spans="1:6" ht="12.75">
      <c r="A37" s="2" t="s">
        <v>31</v>
      </c>
      <c r="F37" s="6" t="s">
        <v>59</v>
      </c>
    </row>
    <row r="38" spans="2:4" ht="12.75">
      <c r="B38" s="1" t="s">
        <v>32</v>
      </c>
      <c r="C38" s="1">
        <v>0</v>
      </c>
      <c r="D38" s="1">
        <v>11</v>
      </c>
    </row>
    <row r="39" spans="2:5" ht="12.75">
      <c r="B39" s="1" t="s">
        <v>33</v>
      </c>
      <c r="C39" s="1">
        <v>188</v>
      </c>
      <c r="D39" s="1">
        <v>10</v>
      </c>
      <c r="E39" s="1">
        <f>SUM(C38:D39)</f>
        <v>209</v>
      </c>
    </row>
    <row r="40" spans="1:6" ht="12.75">
      <c r="A40" s="2" t="s">
        <v>34</v>
      </c>
      <c r="F40" s="6">
        <v>120</v>
      </c>
    </row>
    <row r="41" spans="2:4" ht="12.75">
      <c r="B41" s="1" t="s">
        <v>35</v>
      </c>
      <c r="C41" s="1">
        <v>27</v>
      </c>
      <c r="D41" s="1">
        <v>29</v>
      </c>
    </row>
    <row r="42" spans="2:5" ht="12.75">
      <c r="B42" s="1" t="s">
        <v>36</v>
      </c>
      <c r="C42" s="1">
        <v>0</v>
      </c>
      <c r="D42" s="1">
        <v>53</v>
      </c>
      <c r="E42" s="1">
        <f>SUM(C41:D42)</f>
        <v>109</v>
      </c>
    </row>
    <row r="43" spans="1:6" ht="12.75">
      <c r="A43" s="2" t="s">
        <v>37</v>
      </c>
      <c r="F43" s="6" t="s">
        <v>58</v>
      </c>
    </row>
    <row r="44" spans="2:4" ht="12.75">
      <c r="B44" s="1" t="s">
        <v>38</v>
      </c>
      <c r="C44" s="1">
        <v>0</v>
      </c>
      <c r="D44" s="1">
        <v>1</v>
      </c>
    </row>
    <row r="45" spans="2:5" ht="12.75">
      <c r="B45" s="1" t="s">
        <v>39</v>
      </c>
      <c r="C45" s="1">
        <v>4</v>
      </c>
      <c r="D45" s="1">
        <v>63</v>
      </c>
      <c r="E45" s="1">
        <f>SUM(C44:D45)</f>
        <v>68</v>
      </c>
    </row>
    <row r="46" ht="12.75">
      <c r="A46" s="2" t="s">
        <v>40</v>
      </c>
    </row>
    <row r="47" spans="2:4" ht="12.75">
      <c r="B47" s="1" t="s">
        <v>41</v>
      </c>
      <c r="C47" s="1">
        <v>137</v>
      </c>
      <c r="D47" s="1">
        <v>15</v>
      </c>
    </row>
    <row r="48" spans="2:4" ht="12.75">
      <c r="B48" s="1" t="s">
        <v>42</v>
      </c>
      <c r="C48" s="1">
        <v>25</v>
      </c>
      <c r="D48" s="1">
        <v>41</v>
      </c>
    </row>
    <row r="49" spans="1:6" ht="12.75">
      <c r="A49" s="2" t="s">
        <v>43</v>
      </c>
      <c r="F49" s="6">
        <v>13</v>
      </c>
    </row>
    <row r="50" spans="2:4" ht="12.75">
      <c r="B50" s="1" t="s">
        <v>44</v>
      </c>
      <c r="C50" s="1">
        <v>9</v>
      </c>
      <c r="D50" s="1">
        <v>2</v>
      </c>
    </row>
    <row r="51" spans="2:5" ht="12.75">
      <c r="B51" s="1" t="s">
        <v>45</v>
      </c>
      <c r="C51" s="1">
        <v>81</v>
      </c>
      <c r="D51" s="1">
        <v>0</v>
      </c>
      <c r="E51" s="1">
        <f>SUM(C50:D51)</f>
        <v>92</v>
      </c>
    </row>
    <row r="52" spans="1:6" ht="12.75">
      <c r="A52" s="2" t="s">
        <v>46</v>
      </c>
      <c r="F52" s="6">
        <v>866</v>
      </c>
    </row>
    <row r="53" spans="2:5" ht="12.75">
      <c r="B53" s="1" t="s">
        <v>47</v>
      </c>
      <c r="C53" s="1">
        <v>4</v>
      </c>
      <c r="D53" s="1">
        <v>0</v>
      </c>
      <c r="E53" s="1">
        <f>SUM(C53:D53)</f>
        <v>4</v>
      </c>
    </row>
    <row r="55" spans="3:4" ht="12.75">
      <c r="C55" s="1">
        <f>SUM(C4:C53)</f>
        <v>1892</v>
      </c>
      <c r="D55" s="1">
        <f>SUM(D4:D53)</f>
        <v>366</v>
      </c>
    </row>
    <row r="56" spans="3:7" ht="12.75">
      <c r="C56" s="1" t="s">
        <v>70</v>
      </c>
      <c r="D56" s="4">
        <f>SUM(C55:D55)</f>
        <v>2258</v>
      </c>
      <c r="F56" s="7">
        <f>(D56*5)*12</f>
        <v>135480</v>
      </c>
      <c r="G56" t="s">
        <v>69</v>
      </c>
    </row>
  </sheetData>
  <sheetProtection/>
  <printOptions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UF/IFAS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R. Leopold</dc:creator>
  <cp:keywords/>
  <dc:description/>
  <cp:lastModifiedBy>Steven E Lasley</cp:lastModifiedBy>
  <cp:lastPrinted>2005-02-07T18:25:08Z</cp:lastPrinted>
  <dcterms:created xsi:type="dcterms:W3CDTF">2005-02-01T17:19:51Z</dcterms:created>
  <dcterms:modified xsi:type="dcterms:W3CDTF">2010-06-11T11:49:58Z</dcterms:modified>
  <cp:category/>
  <cp:version/>
  <cp:contentType/>
  <cp:contentStatus/>
</cp:coreProperties>
</file>